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Miljövärden\"/>
    </mc:Choice>
  </mc:AlternateContent>
  <xr:revisionPtr revIDLastSave="0" documentId="8_{B85DB85A-D63F-40D9-92BE-D635CFF084C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D17" i="1"/>
  <c r="C18" i="2" l="1"/>
  <c r="M50" i="1" s="1"/>
  <c r="C3" i="2"/>
  <c r="C23" i="2"/>
  <c r="M52" i="1" s="1"/>
  <c r="B31" i="2"/>
  <c r="M43" i="1" l="1"/>
  <c r="C28" i="2"/>
  <c r="C24" i="2"/>
  <c r="C20" i="2"/>
  <c r="C16" i="2"/>
  <c r="M48" i="1" s="1"/>
  <c r="C12" i="2"/>
  <c r="C8" i="2"/>
  <c r="C4" i="2"/>
  <c r="C27" i="2"/>
  <c r="C19" i="2"/>
  <c r="C15" i="2"/>
  <c r="M47" i="1" s="1"/>
  <c r="C7" i="2"/>
  <c r="C30" i="2"/>
  <c r="C26" i="2"/>
  <c r="C14" i="2"/>
  <c r="C6" i="2"/>
  <c r="C29" i="2"/>
  <c r="C25" i="2"/>
  <c r="C21" i="2"/>
  <c r="C13" i="2"/>
  <c r="M46" i="1" s="1"/>
  <c r="C9" i="2"/>
  <c r="C5" i="2"/>
  <c r="C11" i="2"/>
  <c r="M45" i="1" s="1"/>
  <c r="C31" i="2" l="1"/>
</calcChain>
</file>

<file path=xl/sharedStrings.xml><?xml version="1.0" encoding="utf-8"?>
<sst xmlns="http://schemas.openxmlformats.org/spreadsheetml/2006/main" count="74" uniqueCount="62">
  <si>
    <t>Slutliga lokala miljövärden-2023</t>
  </si>
  <si>
    <t>Grängesberg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</si>
  <si>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</si>
  <si>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</si>
  <si>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</si>
  <si>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</si>
  <si>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</si>
  <si>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</si>
  <si>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</si>
  <si>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</si>
  <si>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</si>
  <si>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</si>
  <si>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</si>
  <si>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GWh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</si>
  <si>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</si>
  <si>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</si>
  <si>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</si>
  <si>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</si>
  <si>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</si>
  <si>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</si>
  <si>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</si>
  <si>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</si>
  <si>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</si>
  <si>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</si>
  <si>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</si>
  <si>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</si>
  <si>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</si>
  <si>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</si>
  <si>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</si>
  <si>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Fördelning tillförd energi till värmeproduktion</t>
  </si>
  <si>
    <t>Återvunnen energi:</t>
  </si>
  <si>
    <t>Förnybart:</t>
  </si>
  <si>
    <t>Sekundära biobränslen</t>
  </si>
  <si>
    <t>Bioolja och tallbeckolja</t>
  </si>
  <si>
    <t>Förnybar el till elpannor, värmepumpar och hjälpel till distribution</t>
  </si>
  <si>
    <t>Övrigt:</t>
  </si>
  <si>
    <t>Fossilt: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</si>
  <si>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</si>
  <si>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</si>
  <si>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</si>
  <si>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</si>
  <si>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</si>
  <si>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</si>
  <si>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</si>
  <si>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Bio-, deponi- och rötgas inklusive avfallsgas från stålindustrin</t>
  </si>
  <si>
    <t>Förnybart</t>
  </si>
  <si>
    <t>Förädlade biobränslen</t>
  </si>
  <si>
    <t>Primära biobränslen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</si>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</sst>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5" fillId="10" borderId="0"/>
    <xf numFmtId="0" fontId="5" fillId="14" borderId="0"/>
    <xf numFmtId="0" fontId="5" fillId="18" borderId="0"/>
    <xf numFmtId="0" fontId="5" fillId="22" borderId="0"/>
    <xf numFmtId="0" fontId="5" fillId="26" borderId="0"/>
    <xf numFmtId="0" fontId="5" fillId="30" borderId="0"/>
    <xf numFmtId="0" fontId="5" fillId="11" borderId="0"/>
    <xf numFmtId="0" fontId="5" fillId="15" borderId="0"/>
    <xf numFmtId="0" fontId="5" fillId="19" borderId="0"/>
    <xf numFmtId="0" fontId="5" fillId="23" borderId="0"/>
    <xf numFmtId="0" fontId="5" fillId="27" borderId="0"/>
    <xf numFmtId="0" fontId="5" fillId="31" borderId="0"/>
    <xf numFmtId="0" fontId="21" fillId="12" borderId="0"/>
    <xf numFmtId="0" fontId="21" fillId="16" borderId="0"/>
    <xf numFmtId="0" fontId="21" fillId="20" borderId="0"/>
    <xf numFmtId="0" fontId="21" fillId="24" borderId="0"/>
    <xf numFmtId="0" fontId="21" fillId="28" borderId="0"/>
    <xf numFmtId="0" fontId="21" fillId="32" borderId="0"/>
    <xf numFmtId="0" fontId="21" fillId="9" borderId="0"/>
    <xf numFmtId="0" fontId="21" fillId="13" borderId="0"/>
    <xf numFmtId="0" fontId="21" fillId="17" borderId="0"/>
    <xf numFmtId="0" fontId="21" fillId="21" borderId="0"/>
    <xf numFmtId="0" fontId="21" fillId="25" borderId="0"/>
    <xf numFmtId="0" fontId="21" fillId="29" borderId="0"/>
    <xf numFmtId="0" fontId="11" fillId="3" borderId="0"/>
    <xf numFmtId="0" fontId="15" fillId="6" borderId="4"/>
    <xf numFmtId="0" fontId="17" fillId="7" borderId="7"/>
    <xf numFmtId="0" fontId="19" fillId="0" borderId="0"/>
    <xf numFmtId="0" fontId="10" fillId="2" borderId="0"/>
    <xf numFmtId="0" fontId="7" fillId="0" borderId="1"/>
    <xf numFmtId="0" fontId="8" fillId="0" borderId="2"/>
    <xf numFmtId="0" fontId="9" fillId="0" borderId="3"/>
    <xf numFmtId="0" fontId="9" fillId="0" borderId="0"/>
    <xf numFmtId="0" fontId="13" fillId="5" borderId="4"/>
    <xf numFmtId="0" fontId="16" fillId="0" borderId="6"/>
    <xf numFmtId="0" fontId="12" fillId="4" borderId="0"/>
    <xf numFmtId="0" fontId="4" fillId="0" borderId="0"/>
    <xf numFmtId="0" fontId="3" fillId="0" borderId="0"/>
    <xf numFmtId="0" fontId="23" fillId="0" borderId="0"/>
    <xf numFmtId="0" fontId="22" fillId="0" borderId="0"/>
    <xf numFmtId="0" fontId="5" fillId="8" borderId="8"/>
    <xf numFmtId="0" fontId="14" fillId="6" borderId="5"/>
    <xf numFmtId="9" fontId="22" fillId="0" borderId="0"/>
    <xf numFmtId="9" fontId="22" fillId="0" borderId="0"/>
    <xf numFmtId="9" fontId="4" fillId="0" borderId="0"/>
    <xf numFmtId="0" fontId="6" fillId="0" borderId="0"/>
    <xf numFmtId="0" fontId="20" fillId="0" borderId="9"/>
    <xf numFmtId="0" fontId="18" fillId="0" borderId="0"/>
  </cellStyleXfs>
  <cellXfs count="84">
    <xf numFmtId="0" fontId="0" fillId="0" borderId="0" xfId="0" applyNumberFormat="1" applyFont="1" applyFill="1" applyBorder="1"/>
    <xf numFmtId="0" fontId="20" fillId="34" borderId="27" xfId="37" applyNumberFormat="1" applyFont="1" applyFill="1" applyBorder="1" applyAlignment="1">
      <alignment horizontal="left"/>
    </xf>
    <xf numFmtId="0" fontId="0" fillId="35" borderId="0" xfId="0" applyNumberFormat="1" applyFont="1" applyFill="1" applyBorder="1"/>
    <xf numFmtId="0" fontId="24" fillId="35" borderId="0" xfId="38" applyNumberFormat="1" applyFont="1" applyFill="1" applyBorder="1" applyAlignment="1">
      <alignment wrapText="1"/>
    </xf>
    <xf numFmtId="0" fontId="20" fillId="35" borderId="29" xfId="38" applyNumberFormat="1" applyFont="1" applyFill="1" applyBorder="1"/>
    <xf numFmtId="0" fontId="3" fillId="35" borderId="25" xfId="38" applyNumberFormat="1" applyFont="1" applyFill="1" applyBorder="1"/>
    <xf numFmtId="0" fontId="20" fillId="35" borderId="23" xfId="38" applyNumberFormat="1" applyFont="1" applyFill="1" applyBorder="1"/>
    <xf numFmtId="0" fontId="0" fillId="35" borderId="25" xfId="38" applyNumberFormat="1" applyFont="1" applyFill="1" applyBorder="1"/>
    <xf numFmtId="0" fontId="3" fillId="35" borderId="23" xfId="38" applyNumberFormat="1" applyFont="1" applyFill="1" applyBorder="1"/>
    <xf numFmtId="0" fontId="20" fillId="35" borderId="23" xfId="0" applyNumberFormat="1" applyFont="1" applyFill="1" applyBorder="1"/>
    <xf numFmtId="0" fontId="20" fillId="34" borderId="27" xfId="37" applyNumberFormat="1" applyFont="1" applyFill="1" applyBorder="1" applyAlignment="1">
      <alignment horizontal="right" vertical="center"/>
    </xf>
    <xf numFmtId="0" fontId="20" fillId="34" borderId="27" xfId="37" applyNumberFormat="1" applyFont="1" applyFill="1" applyBorder="1" applyAlignment="1">
      <alignment horizontal="right"/>
    </xf>
    <xf numFmtId="0" fontId="25" fillId="33" borderId="0" xfId="39" applyNumberFormat="1" applyFont="1" applyFill="1" applyBorder="1" applyProtection="1">
      <protection locked="0" hidden="1"/>
    </xf>
    <xf numFmtId="0" fontId="26" fillId="33" borderId="0" xfId="40" applyNumberFormat="1" applyFont="1" applyFill="1" applyBorder="1" applyProtection="1">
      <protection hidden="1"/>
    </xf>
    <xf numFmtId="0" fontId="25" fillId="33" borderId="0" xfId="39" applyNumberFormat="1" applyFont="1" applyFill="1" applyBorder="1" applyProtection="1">
      <protection hidden="1"/>
    </xf>
    <xf numFmtId="0" fontId="27" fillId="33" borderId="0" xfId="0" applyNumberFormat="1" applyFont="1" applyFill="1" applyBorder="1" applyProtection="1">
      <protection hidden="1"/>
    </xf>
    <xf numFmtId="0" fontId="28" fillId="33" borderId="0" xfId="40" applyNumberFormat="1" applyFont="1" applyFill="1" applyBorder="1" applyProtection="1">
      <protection hidden="1"/>
    </xf>
    <xf numFmtId="0" fontId="27" fillId="36" borderId="10" xfId="40" applyNumberFormat="1" applyFont="1" applyFill="1" applyBorder="1" applyProtection="1">
      <protection hidden="1"/>
    </xf>
    <xf numFmtId="0" fontId="27" fillId="36" borderId="11" xfId="40" applyNumberFormat="1" applyFont="1" applyFill="1" applyBorder="1" applyProtection="1">
      <protection hidden="1"/>
    </xf>
    <xf numFmtId="0" fontId="27" fillId="36" borderId="12" xfId="40" applyNumberFormat="1" applyFont="1" applyFill="1" applyBorder="1" applyProtection="1">
      <protection hidden="1"/>
    </xf>
    <xf numFmtId="0" fontId="27" fillId="36" borderId="13" xfId="40" applyNumberFormat="1" applyFont="1" applyFill="1" applyBorder="1" applyProtection="1">
      <protection hidden="1"/>
    </xf>
    <xf numFmtId="0" fontId="30" fillId="36" borderId="0" xfId="40" applyNumberFormat="1" applyFont="1" applyFill="1" applyBorder="1" applyProtection="1">
      <protection hidden="1"/>
    </xf>
    <xf numFmtId="0" fontId="31" fillId="36" borderId="0" xfId="40" applyNumberFormat="1" applyFont="1" applyFill="1" applyBorder="1" applyProtection="1">
      <protection hidden="1"/>
    </xf>
    <xf numFmtId="0" fontId="27" fillId="36" borderId="0" xfId="40" applyNumberFormat="1" applyFont="1" applyFill="1" applyBorder="1" applyProtection="1">
      <protection hidden="1"/>
    </xf>
    <xf numFmtId="0" fontId="27" fillId="36" borderId="14" xfId="40" applyNumberFormat="1" applyFont="1" applyFill="1" applyBorder="1" applyProtection="1">
      <protection hidden="1"/>
    </xf>
    <xf numFmtId="0" fontId="27" fillId="36" borderId="0" xfId="40" applyNumberFormat="1" applyFont="1" applyFill="1" applyBorder="1" applyAlignment="1" applyProtection="1">
      <alignment horizontal="center"/>
      <protection hidden="1"/>
    </xf>
    <xf numFmtId="0" fontId="25" fillId="36" borderId="0" xfId="39" applyNumberFormat="1" applyFont="1" applyFill="1" applyBorder="1" applyProtection="1">
      <protection hidden="1"/>
    </xf>
    <xf numFmtId="0" fontId="25" fillId="36" borderId="14" xfId="39" applyNumberFormat="1" applyFont="1" applyFill="1" applyBorder="1" applyProtection="1">
      <protection hidden="1"/>
    </xf>
    <xf numFmtId="0" fontId="31" fillId="36" borderId="0" xfId="40" applyNumberFormat="1" applyFont="1" applyFill="1" applyBorder="1" applyAlignment="1" applyProtection="1">
      <alignment horizontal="left"/>
      <protection hidden="1"/>
    </xf>
    <xf numFmtId="2" fontId="27" fillId="34" borderId="15" xfId="40" applyNumberFormat="1" applyFont="1" applyFill="1" applyBorder="1" applyAlignment="1" applyProtection="1">
      <alignment horizontal="center"/>
      <protection hidden="1"/>
    </xf>
    <xf numFmtId="0" fontId="32" fillId="36" borderId="0" xfId="40" applyNumberFormat="1" applyFont="1" applyFill="1" applyBorder="1" applyProtection="1">
      <protection hidden="1"/>
    </xf>
    <xf numFmtId="9" fontId="27" fillId="36" borderId="0" xfId="40" applyNumberFormat="1" applyFont="1" applyFill="1" applyBorder="1" applyAlignment="1" applyProtection="1">
      <alignment horizontal="center"/>
      <protection hidden="1"/>
    </xf>
    <xf numFmtId="2" fontId="27" fillId="36" borderId="0" xfId="40" applyNumberFormat="1" applyFont="1" applyFill="1" applyBorder="1" applyAlignment="1" applyProtection="1">
      <alignment horizontal="center"/>
      <protection hidden="1"/>
    </xf>
    <xf numFmtId="0" fontId="33" fillId="36" borderId="14" xfId="40" applyNumberFormat="1" applyFont="1" applyFill="1" applyBorder="1" applyProtection="1">
      <protection hidden="1"/>
    </xf>
    <xf numFmtId="0" fontId="33" fillId="36" borderId="0" xfId="40" applyNumberFormat="1" applyFont="1" applyFill="1" applyBorder="1" applyProtection="1">
      <protection hidden="1"/>
    </xf>
    <xf numFmtId="0" fontId="27" fillId="36" borderId="0" xfId="40" applyNumberFormat="1" applyFont="1" applyFill="1" applyBorder="1" applyAlignment="1" applyProtection="1">
      <alignment horizontal="left"/>
      <protection hidden="1"/>
    </xf>
    <xf numFmtId="1" fontId="27" fillId="34" borderId="15" xfId="40" applyNumberFormat="1" applyFont="1" applyFill="1" applyBorder="1" applyAlignment="1" applyProtection="1">
      <alignment horizontal="center"/>
      <protection hidden="1"/>
    </xf>
    <xf numFmtId="1" fontId="27" fillId="36" borderId="0" xfId="40" applyNumberFormat="1" applyFont="1" applyFill="1" applyBorder="1" applyAlignment="1" applyProtection="1">
      <alignment horizontal="center"/>
      <protection hidden="1"/>
    </xf>
    <xf numFmtId="0" fontId="34" fillId="36" borderId="0" xfId="40" applyNumberFormat="1" applyFont="1" applyFill="1" applyBorder="1" applyProtection="1">
      <protection hidden="1"/>
    </xf>
    <xf numFmtId="0" fontId="30" fillId="36" borderId="0" xfId="40" applyNumberFormat="1" applyFont="1" applyFill="1" applyBorder="1" applyAlignment="1" applyProtection="1">
      <alignment horizontal="left"/>
      <protection hidden="1"/>
    </xf>
    <xf numFmtId="2" fontId="27" fillId="36" borderId="0" xfId="40" applyNumberFormat="1" applyFont="1" applyFill="1" applyBorder="1" applyAlignment="1" applyProtection="1">
      <alignment horizontal="left"/>
      <protection hidden="1"/>
    </xf>
    <xf numFmtId="164" fontId="27" fillId="34" borderId="15" xfId="40" applyNumberFormat="1" applyFont="1" applyFill="1" applyBorder="1" applyAlignment="1" applyProtection="1">
      <alignment horizontal="center"/>
      <protection hidden="1"/>
    </xf>
    <xf numFmtId="0" fontId="35" fillId="36" borderId="0" xfId="40" applyNumberFormat="1" applyFont="1" applyFill="1" applyBorder="1" applyProtection="1">
      <protection hidden="1"/>
    </xf>
    <xf numFmtId="0" fontId="36" fillId="36" borderId="0" xfId="40" applyNumberFormat="1" applyFont="1" applyFill="1" applyBorder="1" applyProtection="1">
      <protection hidden="1"/>
    </xf>
    <xf numFmtId="9" fontId="27" fillId="36" borderId="14" xfId="44" applyNumberFormat="1" applyFont="1" applyFill="1" applyBorder="1" applyProtection="1">
      <protection hidden="1"/>
    </xf>
    <xf numFmtId="0" fontId="25" fillId="36" borderId="13" xfId="39" applyNumberFormat="1" applyFont="1" applyFill="1" applyBorder="1" applyProtection="1">
      <protection hidden="1"/>
    </xf>
    <xf numFmtId="0" fontId="25" fillId="36" borderId="26" xfId="39" applyNumberFormat="1" applyFont="1" applyFill="1" applyBorder="1" applyProtection="1">
      <protection hidden="1"/>
    </xf>
    <xf numFmtId="0" fontId="25" fillId="36" borderId="27" xfId="39" applyNumberFormat="1" applyFont="1" applyFill="1" applyBorder="1" applyProtection="1">
      <protection hidden="1"/>
    </xf>
    <xf numFmtId="0" fontId="25" fillId="36" borderId="28" xfId="39" applyNumberFormat="1" applyFont="1" applyFill="1" applyBorder="1" applyProtection="1">
      <protection hidden="1"/>
    </xf>
    <xf numFmtId="0" fontId="27" fillId="36" borderId="0" xfId="0" applyNumberFormat="1" applyFont="1" applyFill="1" applyBorder="1" applyProtection="1">
      <protection hidden="1"/>
    </xf>
    <xf numFmtId="165" fontId="27" fillId="34" borderId="15" xfId="40" applyNumberFormat="1" applyFont="1" applyFill="1" applyBorder="1" applyAlignment="1" applyProtection="1">
      <alignment horizontal="center"/>
      <protection hidden="1"/>
    </xf>
    <xf numFmtId="165" fontId="3" fillId="35" borderId="0" xfId="43" applyNumberFormat="1" applyFont="1" applyFill="1" applyBorder="1"/>
    <xf numFmtId="0" fontId="37" fillId="36" borderId="0" xfId="0" applyNumberFormat="1" applyFont="1" applyFill="1" applyBorder="1" applyProtection="1">
      <protection hidden="1"/>
    </xf>
    <xf numFmtId="0" fontId="2" fillId="36" borderId="0" xfId="38" applyNumberFormat="1" applyFont="1" applyFill="1" applyBorder="1"/>
    <xf numFmtId="10" fontId="20" fillId="35" borderId="24" xfId="43" applyNumberFormat="1" applyFont="1" applyFill="1" applyBorder="1" applyAlignment="1">
      <alignment horizontal="right"/>
    </xf>
    <xf numFmtId="10" fontId="20" fillId="35" borderId="24" xfId="43" applyNumberFormat="1" applyFont="1" applyFill="1" applyBorder="1"/>
    <xf numFmtId="10" fontId="3" fillId="35" borderId="0" xfId="43" applyNumberFormat="1" applyFont="1" applyFill="1" applyBorder="1"/>
    <xf numFmtId="10" fontId="3" fillId="35" borderId="22" xfId="43" applyNumberFormat="1" applyFont="1" applyFill="1" applyBorder="1"/>
    <xf numFmtId="10" fontId="20" fillId="35" borderId="30" xfId="43" applyNumberFormat="1" applyFont="1" applyFill="1" applyBorder="1"/>
    <xf numFmtId="10" fontId="2" fillId="36" borderId="0" xfId="38" applyNumberFormat="1" applyFont="1" applyFill="1" applyBorder="1"/>
    <xf numFmtId="9" fontId="27" fillId="34" borderId="15" xfId="44" applyNumberFormat="1" applyFont="1" applyFill="1" applyBorder="1" applyAlignment="1" applyProtection="1">
      <alignment horizontal="center"/>
      <protection hidden="1"/>
    </xf>
    <xf numFmtId="2" fontId="20" fillId="35" borderId="31" xfId="38" applyNumberFormat="1" applyFont="1" applyFill="1" applyBorder="1"/>
    <xf numFmtId="2" fontId="3" fillId="35" borderId="32" xfId="38" applyNumberFormat="1" applyFont="1" applyFill="1" applyBorder="1"/>
    <xf numFmtId="2" fontId="20" fillId="35" borderId="33" xfId="38" applyNumberFormat="1" applyFont="1" applyFill="1" applyBorder="1"/>
    <xf numFmtId="2" fontId="0" fillId="35" borderId="32" xfId="38" applyNumberFormat="1" applyFont="1" applyFill="1" applyBorder="1"/>
    <xf numFmtId="2" fontId="3" fillId="35" borderId="33" xfId="38" applyNumberFormat="1" applyFont="1" applyFill="1" applyBorder="1"/>
    <xf numFmtId="2" fontId="20" fillId="35" borderId="33" xfId="0" applyNumberFormat="1" applyFont="1" applyFill="1" applyBorder="1"/>
    <xf numFmtId="0" fontId="1" fillId="35" borderId="25" xfId="38" applyNumberFormat="1" applyFont="1" applyFill="1" applyBorder="1"/>
    <xf numFmtId="0" fontId="20" fillId="36" borderId="0" xfId="38" applyNumberFormat="1" applyFont="1" applyFill="1" applyBorder="1"/>
    <xf numFmtId="10" fontId="20" fillId="36" borderId="0" xfId="38" applyNumberFormat="1" applyFont="1" applyFill="1" applyBorder="1"/>
    <xf numFmtId="0" fontId="27" fillId="34" borderId="19" xfId="40" applyNumberFormat="1" applyFont="1" applyFill="1" applyBorder="1" applyAlignment="1" applyProtection="1">
      <alignment horizontal="left"/>
      <protection hidden="1"/>
    </xf>
    <xf numFmtId="0" fontId="27" fillId="34" borderId="21" xfId="40" applyNumberFormat="1" applyFont="1" applyFill="1" applyBorder="1" applyAlignment="1" applyProtection="1">
      <alignment horizontal="left"/>
      <protection hidden="1"/>
    </xf>
    <xf numFmtId="0" fontId="27" fillId="34" borderId="20" xfId="40" applyNumberFormat="1" applyFont="1" applyFill="1" applyBorder="1" applyAlignment="1" applyProtection="1">
      <alignment horizontal="left"/>
      <protection hidden="1"/>
    </xf>
    <xf numFmtId="2" fontId="27" fillId="34" borderId="22" xfId="40" applyNumberFormat="1" applyFont="1" applyFill="1" applyBorder="1" applyAlignment="1" applyProtection="1">
      <alignment horizontal="left" wrapText="1"/>
      <protection hidden="1"/>
    </xf>
    <xf numFmtId="2" fontId="27" fillId="34" borderId="24" xfId="40" applyNumberFormat="1" applyFont="1" applyFill="1" applyBorder="1" applyAlignment="1" applyProtection="1">
      <alignment horizontal="left" wrapText="1"/>
      <protection hidden="1"/>
    </xf>
    <xf numFmtId="2" fontId="27" fillId="34" borderId="23" xfId="40" applyNumberFormat="1" applyFont="1" applyFill="1" applyBorder="1" applyAlignment="1" applyProtection="1">
      <alignment horizontal="left" wrapText="1"/>
      <protection hidden="1"/>
    </xf>
    <xf numFmtId="0" fontId="29" fillId="33" borderId="0" xfId="39" applyNumberFormat="1" applyFont="1" applyFill="1" applyBorder="1" applyProtection="1">
      <protection hidden="1"/>
    </xf>
    <xf numFmtId="0" fontId="27" fillId="36" borderId="0" xfId="40" applyNumberFormat="1" applyFont="1" applyFill="1" applyBorder="1" applyAlignment="1" applyProtection="1">
      <alignment horizontal="left"/>
      <protection hidden="1"/>
    </xf>
    <xf numFmtId="0" fontId="31" fillId="36" borderId="0" xfId="40" applyNumberFormat="1" applyFont="1" applyFill="1" applyBorder="1" applyAlignment="1" applyProtection="1">
      <alignment horizontal="left"/>
      <protection hidden="1"/>
    </xf>
    <xf numFmtId="2" fontId="27" fillId="34" borderId="16" xfId="40" applyNumberFormat="1" applyFont="1" applyFill="1" applyBorder="1" applyAlignment="1" applyProtection="1">
      <alignment horizontal="center"/>
      <protection hidden="1"/>
    </xf>
    <xf numFmtId="2" fontId="27" fillId="34" borderId="18" xfId="40" applyNumberFormat="1" applyFont="1" applyFill="1" applyBorder="1" applyAlignment="1" applyProtection="1">
      <alignment horizontal="center"/>
      <protection hidden="1"/>
    </xf>
    <xf numFmtId="2" fontId="27" fillId="34" borderId="17" xfId="40" applyNumberFormat="1" applyFont="1" applyFill="1" applyBorder="1" applyAlignment="1" applyProtection="1">
      <alignment horizontal="center"/>
      <protection hidden="1"/>
    </xf>
    <xf numFmtId="0" fontId="30" fillId="36" borderId="0" xfId="40" applyNumberFormat="1" applyFont="1" applyFill="1" applyBorder="1" applyProtection="1">
      <protection hidden="1"/>
    </xf>
    <xf numFmtId="0" fontId="30" fillId="36" borderId="25" xfId="40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41" builtinId="10" customBuiltin="1"/>
    <cellStyle name="Beräkning" xfId="26" builtinId="22" customBuiltin="1"/>
    <cellStyle name="Bra" xfId="29" builtinId="26" customBuiltin="1"/>
    <cellStyle name="Dekorfärg1" xfId="19" builtinId="29" customBuiltin="1"/>
    <cellStyle name="Dekorfärg2" xfId="20" builtinId="33" customBuiltin="1"/>
    <cellStyle name="Dekorfärg3" xfId="21" builtinId="37" customBuiltin="1"/>
    <cellStyle name="Dekorfärg4" xfId="22" builtinId="41" customBuiltin="1"/>
    <cellStyle name="Dekorfärg5" xfId="23" builtinId="45" customBuiltin="1"/>
    <cellStyle name="Dekorfärg6" xfId="24" builtinId="49" customBuiltin="1"/>
    <cellStyle name="Dålig" xfId="25" builtinId="27" customBuiltin="1"/>
    <cellStyle name="Förklarande text" xfId="28" builtinId="53" customBuiltin="1"/>
    <cellStyle name="Indata" xfId="34" builtinId="20" customBuiltin="1"/>
    <cellStyle name="Kontrollcell" xfId="27" builtinId="23" customBuiltin="1"/>
    <cellStyle name="Länkad cell" xfId="35" builtinId="24" customBuiltin="1"/>
    <cellStyle name="Neutral" xfId="36" builtinId="28" customBuiltin="1"/>
    <cellStyle name="Normal" xfId="0" builtinId="0" customBuiltin="1"/>
    <cellStyle name="Normal 5" xfId="37" xr:uid="{00000000-0005-0000-0000-000025000000}"/>
    <cellStyle name="Normal 7" xfId="38" xr:uid="{00000000-0005-0000-0000-000026000000}"/>
    <cellStyle name="Normal_Granska dina miljövärden" xfId="39" xr:uid="{00000000-0005-0000-0000-000027000000}"/>
    <cellStyle name="Normal_Granska Miljövärden" xfId="40" xr:uid="{00000000-0005-0000-0000-000028000000}"/>
    <cellStyle name="Procent" xfId="43" builtinId="5"/>
    <cellStyle name="Procent 2" xfId="44" xr:uid="{00000000-0005-0000-0000-00002C000000}"/>
    <cellStyle name="Procent 4" xfId="45" xr:uid="{00000000-0005-0000-0000-00002D000000}"/>
    <cellStyle name="Rubrik" xfId="46" builtinId="15" customBuiltin="1"/>
    <cellStyle name="Rubrik 1" xfId="30" builtinId="16" customBuiltin="1"/>
    <cellStyle name="Rubrik 2" xfId="31" builtinId="17" customBuiltin="1"/>
    <cellStyle name="Rubrik 3" xfId="32" builtinId="18" customBuiltin="1"/>
    <cellStyle name="Rubrik 4" xfId="33" builtinId="19" customBuiltin="1"/>
    <cellStyle name="Summa" xfId="47" builtinId="25" customBuiltin="1"/>
    <cellStyle name="Utdata" xfId="42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74-40E6-9CB8-13B256294B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74-40E6-9CB8-13B256294BC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F74-40E6-9CB8-13B256294BC6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74-40E6-9CB8-13B256294BC6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8F74-40E6-9CB8-13B256294BC6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74-40E6-9CB8-13B25629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S28" sqref="S28"/>
    </sheetView>
  </sheetViews>
  <sheetFormatPr defaultColWidth="8.85546875" defaultRowHeight="15" customHeight="1" x14ac:dyDescent="0.25"/>
  <cols>
    <col min="1" max="1" width="5.5703125" style="15" customWidth="1"/>
    <col min="2" max="4" width="8.85546875" style="15" customWidth="1"/>
    <col min="5" max="5" width="18.85546875" style="15" customWidth="1"/>
    <col min="6" max="6" width="13.7109375" style="15" customWidth="1"/>
    <col min="7" max="7" width="19.7109375" style="15" customWidth="1"/>
    <col min="8" max="8" width="9.5703125" style="15" bestFit="1" customWidth="1"/>
    <col min="9" max="9" width="14.28515625" style="15" customWidth="1"/>
    <col min="10" max="10" width="11.140625" style="15" customWidth="1"/>
    <col min="11" max="11" width="3.28515625" style="15" customWidth="1"/>
    <col min="12" max="12" width="66.5703125" style="15" customWidth="1"/>
    <col min="13" max="13" width="22.7109375" style="15" customWidth="1"/>
    <col min="14" max="14" width="7.28515625" style="15" customWidth="1"/>
    <col min="15" max="15" width="8.85546875" style="15" customWidth="1"/>
    <col min="16" max="16" width="15.140625" style="15" customWidth="1"/>
    <col min="17" max="18" width="8.85546875" style="15" customWidth="1"/>
    <col min="19" max="19" width="14.5703125" style="15" customWidth="1"/>
    <col min="20" max="20" width="8.85546875" style="15" customWidth="1"/>
    <col min="21" max="16384" width="8.85546875" style="15"/>
  </cols>
  <sheetData>
    <row r="1" spans="1:14" ht="15.7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" customHeight="1" x14ac:dyDescent="0.35">
      <c r="A2" s="12"/>
      <c r="B2" s="16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0.25" customHeight="1" x14ac:dyDescent="0.35">
      <c r="A3" s="12"/>
      <c r="B3" s="76" t="s">
        <v>1</v>
      </c>
      <c r="C3" s="76"/>
      <c r="D3" s="76"/>
      <c r="E3" s="76"/>
      <c r="F3" s="76"/>
      <c r="G3" s="14"/>
      <c r="H3" s="14"/>
      <c r="I3" s="14"/>
      <c r="J3" s="14"/>
      <c r="K3" s="14"/>
      <c r="L3" s="14"/>
      <c r="M3" s="14"/>
      <c r="N3" s="14"/>
    </row>
    <row r="4" spans="1:14" ht="15.75" customHeight="1" x14ac:dyDescent="0.25">
      <c r="A4" s="12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12"/>
      <c r="B5" s="14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4" x14ac:dyDescent="0.25">
      <c r="A6" s="12"/>
      <c r="B6" s="14"/>
      <c r="C6" s="20"/>
      <c r="D6" s="22" t="s">
        <v>2</v>
      </c>
      <c r="E6" s="49"/>
      <c r="F6" s="22"/>
      <c r="G6" s="23"/>
      <c r="H6" s="23"/>
      <c r="I6" s="23"/>
      <c r="J6" s="23"/>
      <c r="K6" s="23"/>
      <c r="L6" s="23"/>
      <c r="M6" s="23"/>
      <c r="N6" s="24"/>
    </row>
    <row r="7" spans="1:14" x14ac:dyDescent="0.25">
      <c r="A7" s="12"/>
      <c r="B7" s="14"/>
      <c r="C7" s="20"/>
      <c r="D7" s="77" t="s">
        <v>3</v>
      </c>
      <c r="E7" s="77"/>
      <c r="F7" s="49"/>
      <c r="G7" s="49"/>
      <c r="H7" s="49"/>
      <c r="I7" s="23"/>
      <c r="J7" s="23"/>
      <c r="K7" s="23"/>
      <c r="L7" s="23"/>
      <c r="M7" s="23"/>
      <c r="N7" s="24"/>
    </row>
    <row r="8" spans="1:14" x14ac:dyDescent="0.25">
      <c r="A8" s="12"/>
      <c r="B8" s="14"/>
      <c r="C8" s="20"/>
      <c r="D8" s="21"/>
      <c r="E8" s="25"/>
      <c r="F8" s="25"/>
      <c r="G8" s="23"/>
      <c r="H8" s="23"/>
      <c r="I8" s="23"/>
      <c r="J8" s="23"/>
      <c r="K8" s="23"/>
      <c r="L8" s="23"/>
      <c r="M8" s="23"/>
      <c r="N8" s="24"/>
    </row>
    <row r="9" spans="1:14" x14ac:dyDescent="0.25">
      <c r="A9" s="12"/>
      <c r="B9" s="14"/>
      <c r="C9" s="20"/>
      <c r="D9" s="23"/>
      <c r="E9" s="25"/>
      <c r="F9" s="25"/>
      <c r="G9" s="23"/>
      <c r="H9" s="23"/>
      <c r="I9" s="23"/>
      <c r="J9" s="23"/>
      <c r="K9" s="23"/>
      <c r="L9" s="23"/>
      <c r="M9" s="23"/>
      <c r="N9" s="24"/>
    </row>
    <row r="10" spans="1:14" x14ac:dyDescent="0.25">
      <c r="A10" s="12"/>
      <c r="B10" s="14"/>
      <c r="C10" s="20"/>
      <c r="D10" s="23"/>
      <c r="E10" s="23"/>
      <c r="F10" s="23"/>
      <c r="G10" s="25"/>
      <c r="H10" s="23"/>
      <c r="I10" s="23"/>
      <c r="J10" s="23"/>
      <c r="K10" s="23"/>
      <c r="L10" s="23"/>
      <c r="M10" s="23"/>
      <c r="N10" s="24"/>
    </row>
    <row r="11" spans="1:14" x14ac:dyDescent="0.25">
      <c r="A11" s="12"/>
      <c r="B11" s="14"/>
      <c r="C11" s="20"/>
      <c r="D11" s="78" t="s">
        <v>4</v>
      </c>
      <c r="E11" s="78"/>
      <c r="F11" s="23"/>
      <c r="G11" s="22" t="s">
        <v>5</v>
      </c>
      <c r="H11" s="23"/>
      <c r="I11" s="23"/>
      <c r="J11" s="22" t="s">
        <v>6</v>
      </c>
      <c r="K11" s="22"/>
      <c r="L11" s="23"/>
      <c r="M11" s="26"/>
      <c r="N11" s="27"/>
    </row>
    <row r="12" spans="1:14" x14ac:dyDescent="0.25">
      <c r="A12" s="12"/>
      <c r="B12" s="14"/>
      <c r="C12" s="20"/>
      <c r="D12" s="28"/>
      <c r="E12" s="23" t="s">
        <v>7</v>
      </c>
      <c r="F12" s="23"/>
      <c r="G12" s="23" t="s">
        <v>8</v>
      </c>
      <c r="H12" s="23"/>
      <c r="I12" s="23"/>
      <c r="J12" s="22"/>
      <c r="K12" s="22"/>
      <c r="L12" s="23"/>
      <c r="M12" s="26"/>
      <c r="N12" s="27"/>
    </row>
    <row r="13" spans="1:14" ht="18.75" customHeight="1" x14ac:dyDescent="0.35">
      <c r="A13" s="12"/>
      <c r="B13" s="14"/>
      <c r="C13" s="20"/>
      <c r="D13" s="23"/>
      <c r="E13" s="29">
        <v>7.3256199999999994E-2</v>
      </c>
      <c r="F13" s="26"/>
      <c r="G13" s="29">
        <v>4.6358800000000002</v>
      </c>
      <c r="H13" s="30" t="s">
        <v>9</v>
      </c>
      <c r="I13" s="23"/>
      <c r="J13" s="60">
        <v>0</v>
      </c>
      <c r="K13" s="31"/>
      <c r="L13" s="23"/>
      <c r="M13" s="26"/>
      <c r="N13" s="27"/>
    </row>
    <row r="14" spans="1:14" x14ac:dyDescent="0.25">
      <c r="A14" s="12"/>
      <c r="B14" s="14"/>
      <c r="C14" s="20"/>
      <c r="D14" s="23"/>
      <c r="E14" s="32"/>
      <c r="F14" s="26"/>
      <c r="G14" s="32"/>
      <c r="H14" s="23"/>
      <c r="I14" s="23"/>
      <c r="J14" s="32"/>
      <c r="K14" s="32"/>
      <c r="L14" s="23"/>
      <c r="M14" s="32"/>
      <c r="N14" s="33"/>
    </row>
    <row r="15" spans="1:14" x14ac:dyDescent="0.25">
      <c r="A15" s="12"/>
      <c r="B15" s="14"/>
      <c r="C15" s="20"/>
      <c r="D15" s="23"/>
      <c r="E15" s="32"/>
      <c r="F15" s="26"/>
      <c r="G15" s="23" t="s">
        <v>10</v>
      </c>
      <c r="H15" s="23"/>
      <c r="I15" s="23"/>
      <c r="J15" s="32"/>
      <c r="K15" s="32"/>
      <c r="L15" s="23"/>
      <c r="M15" s="32"/>
      <c r="N15" s="33"/>
    </row>
    <row r="16" spans="1:14" ht="18.75" customHeight="1" x14ac:dyDescent="0.35">
      <c r="A16" s="12"/>
      <c r="B16" s="14"/>
      <c r="C16" s="20"/>
      <c r="D16" s="23"/>
      <c r="E16" s="23"/>
      <c r="F16" s="23"/>
      <c r="G16" s="29">
        <v>8.3805399999999999</v>
      </c>
      <c r="H16" s="30" t="s">
        <v>9</v>
      </c>
      <c r="I16" s="23"/>
      <c r="J16" s="23"/>
      <c r="K16" s="23"/>
      <c r="L16" s="23"/>
      <c r="M16" s="23"/>
      <c r="N16" s="24"/>
    </row>
    <row r="17" spans="1:14" x14ac:dyDescent="0.25">
      <c r="A17" s="12"/>
      <c r="B17" s="12"/>
      <c r="C17" s="20"/>
      <c r="D17" s="23" t="str">
        <f>IF($H$21="","",IF($H$21=0,"","Ovanstående miljövärden är korrigerade för värme som säljs ursprungs- eller produktionsspecifikt"))</f>
        <v/>
      </c>
      <c r="E17" s="23"/>
      <c r="F17" s="23"/>
      <c r="G17" s="32"/>
      <c r="H17" s="34"/>
      <c r="I17" s="23"/>
      <c r="J17" s="23"/>
      <c r="K17" s="23"/>
      <c r="L17" s="23"/>
      <c r="M17" s="23"/>
      <c r="N17" s="24"/>
    </row>
    <row r="18" spans="1:14" x14ac:dyDescent="0.25">
      <c r="A18" s="12"/>
      <c r="B18" s="12"/>
      <c r="C18" s="20"/>
      <c r="D18" s="23"/>
      <c r="E18" s="23"/>
      <c r="F18" s="23"/>
      <c r="G18" s="32"/>
      <c r="H18" s="34"/>
      <c r="I18" s="23"/>
      <c r="J18" s="23"/>
      <c r="K18" s="23"/>
      <c r="L18" s="23"/>
      <c r="M18" s="23"/>
      <c r="N18" s="24"/>
    </row>
    <row r="19" spans="1:14" x14ac:dyDescent="0.25">
      <c r="A19" s="12"/>
      <c r="B19" s="12"/>
      <c r="C19" s="20"/>
      <c r="D19" s="78" t="s">
        <v>11</v>
      </c>
      <c r="E19" s="78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12"/>
      <c r="B20" s="12"/>
      <c r="C20" s="20"/>
      <c r="D20" s="35" t="s">
        <v>12</v>
      </c>
      <c r="E20" s="35"/>
      <c r="F20" s="23"/>
      <c r="G20" s="23"/>
      <c r="H20" s="36">
        <v>13.218</v>
      </c>
      <c r="I20" s="23" t="s">
        <v>13</v>
      </c>
      <c r="J20" s="23"/>
      <c r="K20" s="23"/>
      <c r="L20" s="23"/>
      <c r="M20" s="23"/>
      <c r="N20" s="24"/>
    </row>
    <row r="21" spans="1:14" x14ac:dyDescent="0.25">
      <c r="A21" s="12"/>
      <c r="B21" s="12"/>
      <c r="C21" s="20"/>
      <c r="D21" s="35"/>
      <c r="E21" s="82" t="s">
        <v>14</v>
      </c>
      <c r="F21" s="82"/>
      <c r="G21" s="83"/>
      <c r="H21" s="41">
        <v>0</v>
      </c>
      <c r="I21" s="23" t="s">
        <v>13</v>
      </c>
      <c r="J21" s="23"/>
      <c r="K21" s="23"/>
      <c r="L21" s="23"/>
      <c r="M21" s="23"/>
      <c r="N21" s="24"/>
    </row>
    <row r="22" spans="1:14" x14ac:dyDescent="0.25">
      <c r="A22" s="12"/>
      <c r="B22" s="12"/>
      <c r="C22" s="20"/>
      <c r="D22" s="35"/>
      <c r="E22" s="35"/>
      <c r="F22" s="23"/>
      <c r="G22" s="23"/>
      <c r="H22" s="37"/>
      <c r="I22" s="23"/>
      <c r="J22" s="23"/>
      <c r="K22" s="26"/>
      <c r="L22" s="23"/>
      <c r="M22" s="23"/>
      <c r="N22" s="24"/>
    </row>
    <row r="23" spans="1:14" x14ac:dyDescent="0.25">
      <c r="A23" s="12"/>
      <c r="B23" s="12"/>
      <c r="C23" s="20"/>
      <c r="D23" s="77" t="s">
        <v>15</v>
      </c>
      <c r="E23" s="77"/>
      <c r="F23" s="23"/>
      <c r="G23" s="23"/>
      <c r="H23" s="41">
        <v>0</v>
      </c>
      <c r="I23" s="23" t="s">
        <v>13</v>
      </c>
      <c r="J23" s="23"/>
      <c r="K23" s="26"/>
      <c r="L23" s="23"/>
      <c r="M23" s="23"/>
      <c r="N23" s="24"/>
    </row>
    <row r="24" spans="1:14" x14ac:dyDescent="0.25">
      <c r="A24" s="12"/>
      <c r="B24" s="12"/>
      <c r="C24" s="20"/>
      <c r="D24" s="23" t="s">
        <v>16</v>
      </c>
      <c r="E24" s="38"/>
      <c r="F24" s="38"/>
      <c r="G24" s="38"/>
      <c r="H24" s="50" t="s">
        <v>17</v>
      </c>
      <c r="I24" s="23"/>
      <c r="J24" s="23"/>
      <c r="K24" s="23"/>
      <c r="L24" s="23"/>
      <c r="M24" s="35"/>
      <c r="N24" s="24"/>
    </row>
    <row r="25" spans="1:14" x14ac:dyDescent="0.25">
      <c r="A25" s="12"/>
      <c r="B25" s="12"/>
      <c r="C25" s="20"/>
      <c r="D25" s="23"/>
      <c r="E25" s="38"/>
      <c r="F25" s="38"/>
      <c r="G25" s="38"/>
      <c r="H25" s="32"/>
      <c r="I25" s="23"/>
      <c r="J25" s="23"/>
      <c r="K25" s="23"/>
      <c r="L25" s="23"/>
      <c r="M25" s="35"/>
      <c r="N25" s="24"/>
    </row>
    <row r="26" spans="1:14" x14ac:dyDescent="0.25">
      <c r="A26" s="12"/>
      <c r="B26" s="12"/>
      <c r="C26" s="20"/>
      <c r="D26" s="23" t="s">
        <v>18</v>
      </c>
      <c r="E26" s="23"/>
      <c r="F26" s="23"/>
      <c r="G26" s="23"/>
      <c r="H26" s="36">
        <v>16.920000000000002</v>
      </c>
      <c r="I26" s="23" t="s">
        <v>13</v>
      </c>
      <c r="J26" s="23"/>
      <c r="K26" s="23"/>
      <c r="L26" s="23"/>
      <c r="M26" s="23"/>
      <c r="N26" s="24"/>
    </row>
    <row r="27" spans="1:14" x14ac:dyDescent="0.25">
      <c r="A27" s="12"/>
      <c r="B27" s="12"/>
      <c r="C27" s="20"/>
      <c r="D27" s="23"/>
      <c r="E27" s="39" t="s">
        <v>19</v>
      </c>
      <c r="F27" s="23"/>
      <c r="G27" s="23"/>
      <c r="H27" s="36">
        <v>0.42</v>
      </c>
      <c r="I27" s="23" t="s">
        <v>13</v>
      </c>
      <c r="J27" s="23"/>
      <c r="K27" s="23"/>
      <c r="L27" s="23"/>
      <c r="M27" s="23"/>
      <c r="N27" s="24"/>
    </row>
    <row r="28" spans="1:14" x14ac:dyDescent="0.25">
      <c r="A28" s="12"/>
      <c r="B28" s="12"/>
      <c r="C28" s="20"/>
      <c r="D28" s="23"/>
      <c r="E28" s="39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12"/>
      <c r="B29" s="12"/>
      <c r="C29" s="20"/>
      <c r="D29" s="23"/>
      <c r="E29" s="21" t="s">
        <v>20</v>
      </c>
      <c r="F29" s="23"/>
      <c r="G29" s="23"/>
      <c r="H29" s="79" t="s">
        <v>17</v>
      </c>
      <c r="I29" s="80"/>
      <c r="J29" s="80"/>
      <c r="K29" s="80"/>
      <c r="L29" s="81"/>
      <c r="M29" s="23"/>
      <c r="N29" s="24"/>
    </row>
    <row r="30" spans="1:14" x14ac:dyDescent="0.25">
      <c r="A30" s="12"/>
      <c r="B30" s="12"/>
      <c r="C30" s="20"/>
      <c r="D30" s="23"/>
      <c r="E30" s="21"/>
      <c r="F30" s="23"/>
      <c r="G30" s="23"/>
      <c r="H30" s="40"/>
      <c r="I30" s="23"/>
      <c r="J30" s="23"/>
      <c r="K30" s="23"/>
      <c r="L30" s="23"/>
      <c r="M30" s="23"/>
      <c r="N30" s="24"/>
    </row>
    <row r="31" spans="1:14" x14ac:dyDescent="0.25">
      <c r="A31" s="12"/>
      <c r="B31" s="12"/>
      <c r="C31" s="20"/>
      <c r="D31" s="23"/>
      <c r="E31" s="21" t="s">
        <v>21</v>
      </c>
      <c r="F31" s="23"/>
      <c r="G31" s="23"/>
      <c r="H31" s="41">
        <v>0</v>
      </c>
      <c r="I31" s="23" t="s">
        <v>22</v>
      </c>
      <c r="J31" s="23"/>
      <c r="K31" s="23"/>
      <c r="L31" s="23"/>
      <c r="M31" s="23"/>
      <c r="N31" s="24"/>
    </row>
    <row r="32" spans="1:14" x14ac:dyDescent="0.25">
      <c r="A32" s="12"/>
      <c r="B32" s="12"/>
      <c r="C32" s="20"/>
      <c r="D32" s="23"/>
      <c r="E32" s="21" t="s">
        <v>23</v>
      </c>
      <c r="F32" s="23"/>
      <c r="G32" s="23"/>
      <c r="H32" s="29">
        <v>0</v>
      </c>
      <c r="I32" s="23"/>
      <c r="J32" s="23"/>
      <c r="K32" s="23"/>
      <c r="L32" s="23"/>
      <c r="M32" s="23"/>
      <c r="N32" s="24"/>
    </row>
    <row r="33" spans="1:14" x14ac:dyDescent="0.25">
      <c r="A33" s="12"/>
      <c r="B33" s="12"/>
      <c r="C33" s="20"/>
      <c r="D33" s="23"/>
      <c r="E33" s="21" t="s">
        <v>24</v>
      </c>
      <c r="F33" s="23"/>
      <c r="G33" s="23"/>
      <c r="H33" s="41">
        <v>1.1000000000000001</v>
      </c>
      <c r="I33" s="23"/>
      <c r="J33" s="23"/>
      <c r="K33" s="23"/>
      <c r="L33" s="23"/>
      <c r="M33" s="23"/>
      <c r="N33" s="24"/>
    </row>
    <row r="34" spans="1:14" x14ac:dyDescent="0.25">
      <c r="A34" s="12"/>
      <c r="B34" s="12"/>
      <c r="C34" s="20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12"/>
      <c r="B35" s="12"/>
      <c r="C35" s="20"/>
      <c r="D35" s="35" t="s">
        <v>25</v>
      </c>
      <c r="E35" s="23"/>
      <c r="F35" s="23"/>
      <c r="G35" s="70" t="s">
        <v>26</v>
      </c>
      <c r="H35" s="71"/>
      <c r="I35" s="71"/>
      <c r="J35" s="71"/>
      <c r="K35" s="71"/>
      <c r="L35" s="72"/>
      <c r="M35" s="23"/>
      <c r="N35" s="24"/>
    </row>
    <row r="36" spans="1:14" x14ac:dyDescent="0.25">
      <c r="A36" s="12"/>
      <c r="B36" s="12"/>
      <c r="C36" s="20"/>
      <c r="D36" s="23" t="s">
        <v>27</v>
      </c>
      <c r="E36" s="21"/>
      <c r="F36" s="23"/>
      <c r="G36" s="73" t="s">
        <v>17</v>
      </c>
      <c r="H36" s="74"/>
      <c r="I36" s="74"/>
      <c r="J36" s="74"/>
      <c r="K36" s="74"/>
      <c r="L36" s="75"/>
      <c r="M36" s="23"/>
      <c r="N36" s="24"/>
    </row>
    <row r="37" spans="1:14" x14ac:dyDescent="0.25">
      <c r="A37" s="12"/>
      <c r="B37" s="12"/>
      <c r="C37" s="20"/>
      <c r="D37" s="21" t="s">
        <v>28</v>
      </c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12"/>
      <c r="B38" s="12"/>
      <c r="C38" s="20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12"/>
      <c r="B39" s="12"/>
      <c r="C39" s="20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ht="15.75" customHeight="1" x14ac:dyDescent="0.25">
      <c r="A40" s="12"/>
      <c r="B40" s="12"/>
      <c r="C40" s="20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ht="15.75" customHeight="1" x14ac:dyDescent="0.25">
      <c r="A41" s="12"/>
      <c r="B41" s="12"/>
      <c r="C41" s="20"/>
      <c r="D41" s="23"/>
      <c r="E41" s="23"/>
      <c r="F41" s="23"/>
      <c r="G41" s="23"/>
      <c r="H41" s="23"/>
      <c r="I41" s="23"/>
      <c r="J41" s="23"/>
      <c r="K41" s="23"/>
      <c r="L41" s="42"/>
      <c r="M41" s="23"/>
      <c r="N41" s="24"/>
    </row>
    <row r="42" spans="1:14" ht="24" customHeight="1" x14ac:dyDescent="0.35">
      <c r="A42" s="12"/>
      <c r="B42" s="12"/>
      <c r="C42" s="20"/>
      <c r="D42" s="23"/>
      <c r="E42" s="23"/>
      <c r="F42" s="23"/>
      <c r="G42" s="23"/>
      <c r="H42" s="23"/>
      <c r="I42" s="23"/>
      <c r="J42" s="23"/>
      <c r="K42" s="23"/>
      <c r="L42" s="52" t="s">
        <v>29</v>
      </c>
      <c r="M42" s="23"/>
      <c r="N42" s="24"/>
    </row>
    <row r="43" spans="1:14" x14ac:dyDescent="0.25">
      <c r="A43" s="12"/>
      <c r="B43" s="12"/>
      <c r="C43" s="20"/>
      <c r="D43" s="23"/>
      <c r="E43" s="23"/>
      <c r="F43" s="23"/>
      <c r="G43" s="23"/>
      <c r="H43" s="23"/>
      <c r="I43" s="23"/>
      <c r="J43" s="23"/>
      <c r="K43" s="23"/>
      <c r="L43" s="68" t="s">
        <v>30</v>
      </c>
      <c r="M43" s="69">
        <f>Beräkningsunderlag!C3</f>
        <v>0</v>
      </c>
      <c r="N43" s="24"/>
    </row>
    <row r="44" spans="1:14" x14ac:dyDescent="0.25">
      <c r="A44" s="12"/>
      <c r="B44" s="12"/>
      <c r="C44" s="20"/>
      <c r="D44" s="23"/>
      <c r="E44" s="23"/>
      <c r="F44" s="23"/>
      <c r="G44" s="23"/>
      <c r="H44" s="23"/>
      <c r="I44" s="23"/>
      <c r="J44" s="23"/>
      <c r="K44" s="23"/>
      <c r="L44" s="53"/>
      <c r="M44" s="59"/>
      <c r="N44" s="24"/>
    </row>
    <row r="45" spans="1:14" x14ac:dyDescent="0.25">
      <c r="A45" s="12"/>
      <c r="B45" s="12"/>
      <c r="C45" s="20"/>
      <c r="D45" s="23"/>
      <c r="E45" s="23"/>
      <c r="F45" s="23"/>
      <c r="G45" s="23"/>
      <c r="H45" s="23"/>
      <c r="I45" s="23"/>
      <c r="J45" s="23"/>
      <c r="K45" s="23"/>
      <c r="L45" s="68" t="s">
        <v>31</v>
      </c>
      <c r="M45" s="69">
        <f>Beräkningsunderlag!C11</f>
        <v>1</v>
      </c>
      <c r="N45" s="24"/>
    </row>
    <row r="46" spans="1:14" x14ac:dyDescent="0.25">
      <c r="A46" s="12"/>
      <c r="B46" s="12"/>
      <c r="C46" s="20"/>
      <c r="D46" s="23"/>
      <c r="E46" s="23"/>
      <c r="F46" s="23"/>
      <c r="G46" s="23"/>
      <c r="H46" s="23"/>
      <c r="I46" s="23"/>
      <c r="J46" s="23"/>
      <c r="K46" s="23"/>
      <c r="L46" s="53" t="s">
        <v>32</v>
      </c>
      <c r="M46" s="59">
        <f>Beräkningsunderlag!C13</f>
        <v>0.88238770685579182</v>
      </c>
      <c r="N46" s="24"/>
    </row>
    <row r="47" spans="1:14" x14ac:dyDescent="0.25">
      <c r="A47" s="12"/>
      <c r="B47" s="12"/>
      <c r="C47" s="20"/>
      <c r="D47" s="23"/>
      <c r="E47" s="23"/>
      <c r="F47" s="23"/>
      <c r="G47" s="23"/>
      <c r="H47" s="23"/>
      <c r="I47" s="23"/>
      <c r="J47" s="23"/>
      <c r="K47" s="23"/>
      <c r="L47" s="53" t="s">
        <v>33</v>
      </c>
      <c r="M47" s="59">
        <f>Beräkningsunderlag!C15</f>
        <v>9.278959810874704E-2</v>
      </c>
      <c r="N47" s="24"/>
    </row>
    <row r="48" spans="1:14" x14ac:dyDescent="0.25">
      <c r="A48" s="12"/>
      <c r="B48" s="12"/>
      <c r="C48" s="20"/>
      <c r="D48" s="23"/>
      <c r="E48" s="23"/>
      <c r="F48" s="23"/>
      <c r="G48" s="23"/>
      <c r="H48" s="23"/>
      <c r="I48" s="23"/>
      <c r="J48" s="23"/>
      <c r="K48" s="23"/>
      <c r="L48" s="53" t="s">
        <v>34</v>
      </c>
      <c r="M48" s="59">
        <f>Beräkningsunderlag!C16</f>
        <v>2.4822695035460991E-2</v>
      </c>
      <c r="N48" s="24"/>
    </row>
    <row r="49" spans="1:14" x14ac:dyDescent="0.25">
      <c r="A49" s="12"/>
      <c r="B49" s="12"/>
      <c r="C49" s="20"/>
      <c r="D49" s="23"/>
      <c r="E49" s="23"/>
      <c r="F49" s="23"/>
      <c r="G49" s="23"/>
      <c r="H49" s="23"/>
      <c r="I49" s="23"/>
      <c r="J49" s="23"/>
      <c r="K49" s="23"/>
      <c r="L49" s="53"/>
      <c r="M49" s="59"/>
      <c r="N49" s="24"/>
    </row>
    <row r="50" spans="1:14" x14ac:dyDescent="0.25">
      <c r="A50" s="12"/>
      <c r="B50" s="12"/>
      <c r="C50" s="20"/>
      <c r="D50" s="23"/>
      <c r="E50" s="23"/>
      <c r="F50" s="23"/>
      <c r="G50" s="23"/>
      <c r="H50" s="23"/>
      <c r="I50" s="23"/>
      <c r="J50" s="23"/>
      <c r="K50" s="23"/>
      <c r="L50" s="68" t="s">
        <v>35</v>
      </c>
      <c r="M50" s="69">
        <f>Beräkningsunderlag!C18</f>
        <v>0</v>
      </c>
      <c r="N50" s="24"/>
    </row>
    <row r="51" spans="1:14" x14ac:dyDescent="0.25">
      <c r="A51" s="12"/>
      <c r="B51" s="12"/>
      <c r="C51" s="20"/>
      <c r="D51" s="23"/>
      <c r="E51" s="23"/>
      <c r="F51" s="23"/>
      <c r="G51" s="23"/>
      <c r="H51" s="23"/>
      <c r="I51" s="23"/>
      <c r="J51" s="23"/>
      <c r="K51" s="23"/>
      <c r="L51" s="53"/>
      <c r="M51" s="59"/>
      <c r="N51" s="24"/>
    </row>
    <row r="52" spans="1:14" x14ac:dyDescent="0.25">
      <c r="A52" s="12"/>
      <c r="B52" s="12"/>
      <c r="C52" s="20"/>
      <c r="D52" s="23"/>
      <c r="E52" s="23"/>
      <c r="F52" s="23"/>
      <c r="G52" s="23"/>
      <c r="H52" s="23"/>
      <c r="I52" s="23"/>
      <c r="J52" s="23"/>
      <c r="K52" s="23"/>
      <c r="L52" s="68" t="s">
        <v>36</v>
      </c>
      <c r="M52" s="69">
        <f>Beräkningsunderlag!C23</f>
        <v>0</v>
      </c>
      <c r="N52" s="24"/>
    </row>
    <row r="53" spans="1:14" x14ac:dyDescent="0.25">
      <c r="A53" s="12"/>
      <c r="B53" s="12"/>
      <c r="C53" s="20"/>
      <c r="D53" s="23"/>
      <c r="E53" s="23"/>
      <c r="F53" s="23"/>
      <c r="G53" s="23"/>
      <c r="H53" s="23"/>
      <c r="I53" s="23"/>
      <c r="J53" s="23"/>
      <c r="K53" s="23"/>
      <c r="L53" s="53"/>
      <c r="M53" s="59"/>
      <c r="N53" s="24"/>
    </row>
    <row r="54" spans="1:14" x14ac:dyDescent="0.25">
      <c r="A54" s="12"/>
      <c r="B54" s="12"/>
      <c r="C54" s="20"/>
      <c r="D54" s="23"/>
      <c r="E54" s="23"/>
      <c r="F54" s="23"/>
      <c r="G54" s="23"/>
      <c r="H54" s="23"/>
      <c r="I54" s="23"/>
      <c r="J54" s="23"/>
      <c r="K54" s="23"/>
      <c r="L54" s="53"/>
      <c r="M54" s="59"/>
      <c r="N54" s="24"/>
    </row>
    <row r="55" spans="1:14" x14ac:dyDescent="0.25">
      <c r="A55" s="12"/>
      <c r="B55" s="12"/>
      <c r="C55" s="20"/>
      <c r="D55" s="23"/>
      <c r="E55" s="23"/>
      <c r="F55" s="23"/>
      <c r="G55" s="23"/>
      <c r="H55" s="23"/>
      <c r="I55" s="23"/>
      <c r="J55" s="23"/>
      <c r="K55" s="23"/>
      <c r="L55" s="53"/>
      <c r="M55" s="59"/>
      <c r="N55" s="24"/>
    </row>
    <row r="56" spans="1:14" x14ac:dyDescent="0.25">
      <c r="A56" s="12"/>
      <c r="B56" s="12"/>
      <c r="C56" s="20"/>
      <c r="D56" s="23"/>
      <c r="E56" s="23"/>
      <c r="F56" s="23"/>
      <c r="G56" s="23"/>
      <c r="H56" s="23"/>
      <c r="I56" s="23"/>
      <c r="J56" s="23"/>
      <c r="K56" s="23"/>
      <c r="L56" s="53"/>
      <c r="M56" s="59"/>
      <c r="N56" s="24"/>
    </row>
    <row r="57" spans="1:14" x14ac:dyDescent="0.25">
      <c r="A57" s="12"/>
      <c r="B57" s="12"/>
      <c r="C57" s="20"/>
      <c r="D57" s="23"/>
      <c r="E57" s="23"/>
      <c r="F57" s="23"/>
      <c r="G57" s="23"/>
      <c r="H57" s="23"/>
      <c r="I57" s="23"/>
      <c r="J57" s="23"/>
      <c r="K57" s="23"/>
      <c r="L57" s="53"/>
      <c r="M57" s="59"/>
      <c r="N57" s="24"/>
    </row>
    <row r="58" spans="1:14" x14ac:dyDescent="0.25">
      <c r="A58" s="12"/>
      <c r="B58" s="12"/>
      <c r="C58" s="20"/>
      <c r="D58" s="23"/>
      <c r="E58" s="23"/>
      <c r="F58" s="23"/>
      <c r="G58" s="23"/>
      <c r="H58" s="23"/>
      <c r="I58" s="23"/>
      <c r="J58" s="23"/>
      <c r="K58" s="23"/>
      <c r="L58" s="53"/>
      <c r="M58" s="59"/>
      <c r="N58" s="24"/>
    </row>
    <row r="59" spans="1:14" x14ac:dyDescent="0.25">
      <c r="A59" s="12"/>
      <c r="B59" s="12"/>
      <c r="C59" s="20"/>
      <c r="D59" s="23"/>
      <c r="E59" s="23"/>
      <c r="F59" s="23"/>
      <c r="G59" s="23"/>
      <c r="H59" s="23"/>
      <c r="I59" s="23"/>
      <c r="J59" s="23"/>
      <c r="K59" s="23"/>
      <c r="L59" s="53"/>
      <c r="M59" s="59"/>
      <c r="N59" s="24"/>
    </row>
    <row r="60" spans="1:14" x14ac:dyDescent="0.25">
      <c r="A60" s="12"/>
      <c r="B60" s="12"/>
      <c r="C60" s="20"/>
      <c r="D60" s="23"/>
      <c r="E60" s="23"/>
      <c r="F60" s="23"/>
      <c r="G60" s="23"/>
      <c r="H60" s="23"/>
      <c r="I60" s="23"/>
      <c r="J60" s="23"/>
      <c r="K60" s="23"/>
      <c r="L60" s="53"/>
      <c r="M60" s="59"/>
      <c r="N60" s="24"/>
    </row>
    <row r="61" spans="1:14" x14ac:dyDescent="0.25">
      <c r="A61" s="12"/>
      <c r="B61" s="12"/>
      <c r="C61" s="20"/>
      <c r="D61" s="23"/>
      <c r="E61" s="23"/>
      <c r="F61" s="23"/>
      <c r="G61" s="23"/>
      <c r="H61" s="23"/>
      <c r="I61" s="23"/>
      <c r="J61" s="23"/>
      <c r="K61" s="23"/>
      <c r="L61" s="53"/>
      <c r="M61" s="59"/>
      <c r="N61" s="44"/>
    </row>
    <row r="62" spans="1:14" x14ac:dyDescent="0.25">
      <c r="A62" s="12"/>
      <c r="B62" s="12"/>
      <c r="C62" s="20"/>
      <c r="D62" s="23"/>
      <c r="E62" s="23"/>
      <c r="F62" s="23"/>
      <c r="G62" s="23"/>
      <c r="H62" s="23"/>
      <c r="I62" s="23"/>
      <c r="J62" s="43"/>
      <c r="K62" s="23"/>
      <c r="L62" s="53"/>
      <c r="M62" s="59"/>
      <c r="N62" s="44"/>
    </row>
    <row r="63" spans="1:14" x14ac:dyDescent="0.25">
      <c r="A63" s="12"/>
      <c r="B63" s="12"/>
      <c r="C63" s="20"/>
      <c r="D63" s="23"/>
      <c r="E63" s="23"/>
      <c r="F63" s="23"/>
      <c r="G63" s="23"/>
      <c r="H63" s="23"/>
      <c r="I63" s="23"/>
      <c r="J63" s="23"/>
      <c r="K63" s="23"/>
      <c r="L63" s="53"/>
      <c r="M63" s="59"/>
      <c r="N63" s="44"/>
    </row>
    <row r="64" spans="1:14" x14ac:dyDescent="0.25">
      <c r="A64" s="12"/>
      <c r="B64" s="12"/>
      <c r="C64" s="45"/>
      <c r="D64" s="26"/>
      <c r="E64" s="26"/>
      <c r="F64" s="26"/>
      <c r="G64" s="26"/>
      <c r="H64" s="26"/>
      <c r="I64" s="26"/>
      <c r="J64" s="26"/>
      <c r="K64" s="23"/>
      <c r="L64" s="53"/>
      <c r="M64" s="59"/>
      <c r="N64" s="27"/>
    </row>
    <row r="65" spans="1:14" x14ac:dyDescent="0.25">
      <c r="A65" s="12"/>
      <c r="B65" s="12"/>
      <c r="C65" s="45"/>
      <c r="D65" s="26"/>
      <c r="E65" s="26"/>
      <c r="F65" s="26"/>
      <c r="G65" s="26"/>
      <c r="H65" s="26"/>
      <c r="I65" s="26"/>
      <c r="J65" s="26"/>
      <c r="K65" s="23"/>
      <c r="L65" s="53"/>
      <c r="M65" s="59"/>
      <c r="N65" s="27"/>
    </row>
    <row r="66" spans="1:14" x14ac:dyDescent="0.25">
      <c r="A66" s="12"/>
      <c r="B66" s="12"/>
      <c r="C66" s="45"/>
      <c r="D66" s="26"/>
      <c r="E66" s="26"/>
      <c r="F66" s="26"/>
      <c r="G66" s="26"/>
      <c r="H66" s="26"/>
      <c r="I66" s="26"/>
      <c r="J66" s="26"/>
      <c r="K66" s="26"/>
      <c r="L66" s="53"/>
      <c r="M66" s="59"/>
      <c r="N66" s="27"/>
    </row>
    <row r="67" spans="1:14" x14ac:dyDescent="0.25">
      <c r="A67" s="12"/>
      <c r="B67" s="12"/>
      <c r="C67" s="45"/>
      <c r="D67" s="26"/>
      <c r="E67" s="26"/>
      <c r="F67" s="26"/>
      <c r="G67" s="26"/>
      <c r="H67" s="26"/>
      <c r="I67" s="26"/>
      <c r="J67" s="26"/>
      <c r="K67" s="26"/>
      <c r="L67" s="53"/>
      <c r="M67" s="59"/>
      <c r="N67" s="27"/>
    </row>
    <row r="68" spans="1:14" x14ac:dyDescent="0.25">
      <c r="C68" s="45"/>
      <c r="D68" s="26"/>
      <c r="E68" s="26"/>
      <c r="F68" s="26"/>
      <c r="G68" s="26"/>
      <c r="H68" s="26"/>
      <c r="I68" s="26"/>
      <c r="J68" s="26"/>
      <c r="K68" s="26"/>
      <c r="L68" s="53"/>
      <c r="M68" s="59"/>
      <c r="N68" s="27"/>
    </row>
    <row r="69" spans="1:14" x14ac:dyDescent="0.25">
      <c r="C69" s="45"/>
      <c r="D69" s="26"/>
      <c r="E69" s="26"/>
      <c r="F69" s="26"/>
      <c r="G69" s="26"/>
      <c r="H69" s="26"/>
      <c r="I69" s="26"/>
      <c r="J69" s="26"/>
      <c r="K69" s="26"/>
      <c r="L69" s="53"/>
      <c r="M69" s="59"/>
      <c r="N69" s="27"/>
    </row>
    <row r="70" spans="1:14" x14ac:dyDescent="0.25">
      <c r="C70" s="45"/>
      <c r="D70" s="26"/>
      <c r="E70" s="26"/>
      <c r="F70" s="26"/>
      <c r="G70" s="26"/>
      <c r="H70" s="26"/>
      <c r="I70" s="26"/>
      <c r="J70" s="26"/>
      <c r="K70" s="26"/>
      <c r="L70" s="53"/>
      <c r="M70" s="59"/>
      <c r="N70" s="27"/>
    </row>
    <row r="71" spans="1:14" x14ac:dyDescent="0.25">
      <c r="C71" s="45"/>
      <c r="D71" s="26"/>
      <c r="E71" s="26"/>
      <c r="F71" s="26"/>
      <c r="G71" s="26"/>
      <c r="H71" s="26"/>
      <c r="I71" s="26"/>
      <c r="J71" s="26"/>
      <c r="K71" s="26"/>
      <c r="L71" s="53"/>
      <c r="M71" s="59"/>
      <c r="N71" s="27"/>
    </row>
    <row r="72" spans="1:14" ht="15.75" customHeight="1" x14ac:dyDescent="0.25">
      <c r="C72" s="46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3"/>
  <sheetViews>
    <sheetView showGridLines="0" workbookViewId="0">
      <selection activeCell="A9" sqref="A9"/>
    </sheetView>
  </sheetViews>
  <sheetFormatPr defaultRowHeight="15" x14ac:dyDescent="0.25"/>
  <cols>
    <col min="1" max="1" width="104.7109375" customWidth="1"/>
    <col min="2" max="2" width="8.85546875" customWidth="1"/>
    <col min="3" max="3" width="9.140625" customWidth="1"/>
    <col min="6" max="6" width="18.42578125" bestFit="1" customWidth="1"/>
  </cols>
  <sheetData>
    <row r="2" spans="1:3" x14ac:dyDescent="0.25">
      <c r="A2" s="1" t="s">
        <v>29</v>
      </c>
      <c r="B2" s="11" t="s">
        <v>13</v>
      </c>
      <c r="C2" s="10" t="s">
        <v>37</v>
      </c>
    </row>
    <row r="3" spans="1:3" x14ac:dyDescent="0.25">
      <c r="A3" s="4" t="s">
        <v>38</v>
      </c>
      <c r="B3" s="61">
        <f>SUM(B4:B9)</f>
        <v>0</v>
      </c>
      <c r="C3" s="58">
        <f>B3/B31</f>
        <v>0</v>
      </c>
    </row>
    <row r="4" spans="1:3" x14ac:dyDescent="0.25">
      <c r="A4" s="5" t="s">
        <v>39</v>
      </c>
      <c r="B4" s="62">
        <v>0</v>
      </c>
      <c r="C4" s="56">
        <f t="shared" ref="C4:C9" si="0">B4/$B$31</f>
        <v>0</v>
      </c>
    </row>
    <row r="5" spans="1:3" x14ac:dyDescent="0.25">
      <c r="A5" s="5" t="s">
        <v>40</v>
      </c>
      <c r="B5" s="62">
        <v>0</v>
      </c>
      <c r="C5" s="56">
        <f t="shared" si="0"/>
        <v>0</v>
      </c>
    </row>
    <row r="6" spans="1:3" x14ac:dyDescent="0.25">
      <c r="A6" s="5" t="s">
        <v>41</v>
      </c>
      <c r="B6" s="62">
        <v>0</v>
      </c>
      <c r="C6" s="56">
        <f t="shared" si="0"/>
        <v>0</v>
      </c>
    </row>
    <row r="7" spans="1:3" x14ac:dyDescent="0.25">
      <c r="A7" s="5" t="s">
        <v>42</v>
      </c>
      <c r="B7" s="62">
        <v>0</v>
      </c>
      <c r="C7" s="56">
        <f t="shared" si="0"/>
        <v>0</v>
      </c>
    </row>
    <row r="8" spans="1:3" x14ac:dyDescent="0.25">
      <c r="A8" s="5" t="s">
        <v>43</v>
      </c>
      <c r="B8" s="62">
        <v>0</v>
      </c>
      <c r="C8" s="56">
        <f t="shared" si="0"/>
        <v>0</v>
      </c>
    </row>
    <row r="9" spans="1:3" x14ac:dyDescent="0.25">
      <c r="A9" s="67" t="s">
        <v>44</v>
      </c>
      <c r="B9" s="62">
        <v>0</v>
      </c>
      <c r="C9" s="56">
        <f t="shared" si="0"/>
        <v>0</v>
      </c>
    </row>
    <row r="10" spans="1:3" x14ac:dyDescent="0.25">
      <c r="A10" s="5"/>
      <c r="B10" s="62"/>
      <c r="C10" s="51"/>
    </row>
    <row r="11" spans="1:3" x14ac:dyDescent="0.25">
      <c r="A11" s="6" t="s">
        <v>45</v>
      </c>
      <c r="B11" s="63">
        <f>SUM(B12:B16)</f>
        <v>16.920000000000002</v>
      </c>
      <c r="C11" s="55">
        <f>B11/B31</f>
        <v>1</v>
      </c>
    </row>
    <row r="12" spans="1:3" x14ac:dyDescent="0.25">
      <c r="A12" s="7" t="s">
        <v>46</v>
      </c>
      <c r="B12" s="64">
        <v>0</v>
      </c>
      <c r="C12" s="56">
        <f>B12/$B$31</f>
        <v>0</v>
      </c>
    </row>
    <row r="13" spans="1:3" x14ac:dyDescent="0.25">
      <c r="A13" s="5" t="s">
        <v>32</v>
      </c>
      <c r="B13" s="64">
        <v>14.93</v>
      </c>
      <c r="C13" s="56">
        <f>B13/$B$31</f>
        <v>0.88238770685579182</v>
      </c>
    </row>
    <row r="14" spans="1:3" x14ac:dyDescent="0.25">
      <c r="A14" s="5" t="s">
        <v>47</v>
      </c>
      <c r="B14" s="64">
        <v>0</v>
      </c>
      <c r="C14" s="56">
        <f>B14/$B$31</f>
        <v>0</v>
      </c>
    </row>
    <row r="15" spans="1:3" x14ac:dyDescent="0.25">
      <c r="A15" s="5" t="s">
        <v>33</v>
      </c>
      <c r="B15" s="64">
        <v>1.57</v>
      </c>
      <c r="C15" s="56">
        <f>B15/$B$31</f>
        <v>9.278959810874704E-2</v>
      </c>
    </row>
    <row r="16" spans="1:3" x14ac:dyDescent="0.25">
      <c r="A16" s="5" t="s">
        <v>34</v>
      </c>
      <c r="B16" s="64">
        <v>0.42</v>
      </c>
      <c r="C16" s="56">
        <f>B16/$B$31</f>
        <v>2.4822695035460991E-2</v>
      </c>
    </row>
    <row r="17" spans="1:3" x14ac:dyDescent="0.25">
      <c r="A17" s="5"/>
      <c r="B17" s="62"/>
      <c r="C17" s="51"/>
    </row>
    <row r="18" spans="1:3" x14ac:dyDescent="0.25">
      <c r="A18" s="6" t="s">
        <v>48</v>
      </c>
      <c r="B18" s="63">
        <f>SUM(B19:B21)</f>
        <v>0</v>
      </c>
      <c r="C18" s="55">
        <f>B18/B31</f>
        <v>0</v>
      </c>
    </row>
    <row r="19" spans="1:3" x14ac:dyDescent="0.25">
      <c r="A19" s="5" t="s">
        <v>49</v>
      </c>
      <c r="B19" s="62">
        <v>0</v>
      </c>
      <c r="C19" s="56">
        <f>B19/$B$31</f>
        <v>0</v>
      </c>
    </row>
    <row r="20" spans="1:3" x14ac:dyDescent="0.25">
      <c r="A20" s="5" t="s">
        <v>50</v>
      </c>
      <c r="B20" s="62">
        <v>0</v>
      </c>
      <c r="C20" s="56">
        <f>B20/$B$31</f>
        <v>0</v>
      </c>
    </row>
    <row r="21" spans="1:3" x14ac:dyDescent="0.25">
      <c r="A21" s="5" t="s">
        <v>51</v>
      </c>
      <c r="B21" s="62">
        <v>0</v>
      </c>
      <c r="C21" s="56">
        <f>B21/$B$31</f>
        <v>0</v>
      </c>
    </row>
    <row r="22" spans="1:3" x14ac:dyDescent="0.25">
      <c r="A22" s="5"/>
      <c r="B22" s="62"/>
      <c r="C22" s="51"/>
    </row>
    <row r="23" spans="1:3" x14ac:dyDescent="0.25">
      <c r="A23" s="6" t="s">
        <v>52</v>
      </c>
      <c r="B23" s="63">
        <f>SUM(B24:B30)</f>
        <v>0</v>
      </c>
      <c r="C23" s="55">
        <f>B23/B31</f>
        <v>0</v>
      </c>
    </row>
    <row r="24" spans="1:3" x14ac:dyDescent="0.25">
      <c r="A24" s="5" t="s">
        <v>53</v>
      </c>
      <c r="B24" s="62">
        <v>0</v>
      </c>
      <c r="C24" s="56">
        <f>B24/$B$31</f>
        <v>0</v>
      </c>
    </row>
    <row r="25" spans="1:3" x14ac:dyDescent="0.25">
      <c r="A25" s="5" t="s">
        <v>54</v>
      </c>
      <c r="B25" s="62">
        <v>0</v>
      </c>
      <c r="C25" s="56">
        <f t="shared" ref="C25:C30" si="1">B25/$B$31</f>
        <v>0</v>
      </c>
    </row>
    <row r="26" spans="1:3" x14ac:dyDescent="0.25">
      <c r="A26" s="5" t="s">
        <v>55</v>
      </c>
      <c r="B26" s="62">
        <v>0</v>
      </c>
      <c r="C26" s="56">
        <f t="shared" si="1"/>
        <v>0</v>
      </c>
    </row>
    <row r="27" spans="1:3" x14ac:dyDescent="0.25">
      <c r="A27" s="5" t="s">
        <v>56</v>
      </c>
      <c r="B27" s="62">
        <v>0</v>
      </c>
      <c r="C27" s="56">
        <f t="shared" si="1"/>
        <v>0</v>
      </c>
    </row>
    <row r="28" spans="1:3" x14ac:dyDescent="0.25">
      <c r="A28" s="5" t="s">
        <v>57</v>
      </c>
      <c r="B28" s="62">
        <v>0</v>
      </c>
      <c r="C28" s="56">
        <f t="shared" si="1"/>
        <v>0</v>
      </c>
    </row>
    <row r="29" spans="1:3" x14ac:dyDescent="0.25">
      <c r="A29" s="5" t="s">
        <v>58</v>
      </c>
      <c r="B29" s="62">
        <v>0</v>
      </c>
      <c r="C29" s="56">
        <f t="shared" si="1"/>
        <v>0</v>
      </c>
    </row>
    <row r="30" spans="1:3" x14ac:dyDescent="0.25">
      <c r="A30" s="8" t="s">
        <v>59</v>
      </c>
      <c r="B30" s="65">
        <v>0</v>
      </c>
      <c r="C30" s="57">
        <f t="shared" si="1"/>
        <v>0</v>
      </c>
    </row>
    <row r="31" spans="1:3" x14ac:dyDescent="0.25">
      <c r="A31" s="9" t="s">
        <v>60</v>
      </c>
      <c r="B31" s="66">
        <f>SUM(B3,B11,B18,B23)</f>
        <v>16.920000000000002</v>
      </c>
      <c r="C31" s="54">
        <f>C3+C11+C18+C23</f>
        <v>1</v>
      </c>
    </row>
    <row r="32" spans="1:3" x14ac:dyDescent="0.25">
      <c r="A32" s="2"/>
      <c r="B32" s="2"/>
      <c r="C32" s="2"/>
    </row>
    <row r="33" spans="1:3" x14ac:dyDescent="0.25">
      <c r="A33" s="3" t="s">
        <v>61</v>
      </c>
      <c r="B33" s="3"/>
      <c r="C33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2024-02-01T11:43:24Z</dcterms:modified>
</cp:coreProperties>
</file>