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jsn\Desktop\"/>
    </mc:Choice>
  </mc:AlternateContent>
  <xr:revisionPtr revIDLastSave="0" documentId="8_{CAD2329E-6176-4C3C-ADFF-4D0CAE342D2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11" i="2" s="1"/>
  <c r="M45" i="1" s="1"/>
  <c r="C23" i="2" l="1"/>
  <c r="M51" i="1" s="1"/>
  <c r="C18" i="2"/>
  <c r="M49" i="1" s="1"/>
  <c r="C28" i="2"/>
  <c r="C24" i="2"/>
  <c r="C20" i="2"/>
  <c r="C16" i="2"/>
  <c r="C12" i="2"/>
  <c r="C8" i="2"/>
  <c r="C4" i="2"/>
  <c r="C27" i="2"/>
  <c r="C19" i="2"/>
  <c r="C15" i="2"/>
  <c r="M47" i="1" s="1"/>
  <c r="C7" i="2"/>
  <c r="C14" i="2"/>
  <c r="C21" i="2"/>
  <c r="C9" i="2"/>
  <c r="C30" i="2"/>
  <c r="C26" i="2"/>
  <c r="C6" i="2"/>
  <c r="C29" i="2"/>
  <c r="C25" i="2"/>
  <c r="C13" i="2"/>
  <c r="M46" i="1" s="1"/>
  <c r="C5" i="2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<sst xmlns="http://schemas.openxmlformats.org/spreadsheetml/2006/main" count="73" uniqueCount="63">
  <si>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</si>
  <si>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</si>
  <si>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</si>
  <si>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</si>
  <si>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</si>
  <si>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</si>
  <si>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</si>
  <si>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</si>
  <si>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</si>
  <si>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</si>
  <si>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</si>
  <si>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</si>
  <si>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</si>
  <si>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</si>
  <si>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</si>
  <si>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</si>
  <si>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</si>
  <si>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</si>
  <si>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</si>
  <si>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</si>
  <si>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</si>
  <si>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</si>
  <si>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</si>
  <si>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</si>
  <si>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</si>
  <si>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</si>
  <si>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</si>
  <si>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</si>
  <si>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</si>
  <si>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</si>
  <si>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miljövärden-2022</t>
  </si>
  <si>
    <t>Grängesberg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</si>
  <si>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</si>
  <si>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</si>
  <si>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</si>
  <si>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</si>
  <si>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</si>
  <si>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</si>
  <si>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</si>
  <si>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</si>
  <si>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</si>
  <si>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</si>
  <si>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</si>
  <si>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</si>
  <si>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</si>
  <si>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</si>
  <si>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</si>
  <si>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</si>
  <si>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</si>
  <si>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</si>
  <si>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VB Kraft, Vattenkraftel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</si>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</sst>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18-472F-9BC1-42AA80CF57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618-472F-9BC1-42AA80CF570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618-472F-9BC1-42AA80CF570D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618-472F-9BC1-42AA80CF570D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4618-472F-9BC1-42AA80CF570D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18-472F-9BC1-42AA80CF5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7.4866100000000005E-2</v>
      </c>
      <c r="F13" s="32"/>
      <c r="G13" s="35">
        <v>4.9790299999999998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8.8606499999999997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12.4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16.440000000000001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0.94950124688279314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14</v>
      </c>
      <c r="M47" s="70">
        <f>Beräkningsunderlag!C15</f>
        <v>5.0498753117206988E-2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Beräkningsunderlag!C18</f>
        <v>0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Beräkningsunderlag!C23</f>
        <v>0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16.04</v>
      </c>
      <c r="C11" s="66">
        <f>B11/B31</f>
        <v>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15.23</v>
      </c>
      <c r="C13" s="67">
        <f>B13/$B$31</f>
        <v>0.94950124688279314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0.81</v>
      </c>
      <c r="C15" s="67">
        <f>B15/$B$31</f>
        <v>5.0498753117206988E-2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16.04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Johansson, Christer</cp:lastModifiedBy>
  <dcterms:created xsi:type="dcterms:W3CDTF">2013-04-29T14:57:03Z</dcterms:created>
  <dcterms:modified xsi:type="dcterms:W3CDTF">2023-01-30T11:01:17Z</dcterms:modified>
</cp:coreProperties>
</file>