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Miljövärden\2021\"/>
    </mc:Choice>
  </mc:AlternateContent>
  <xr:revisionPtr revIDLastSave="0" documentId="8_{19FFBFFB-05EF-478F-BBF5-7633F908DF2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B31" i="2" s="1"/>
  <c r="D17" i="1"/>
  <c r="C28" i="2" l="1"/>
  <c r="C24" i="2"/>
  <c r="C20" i="2"/>
  <c r="C16" i="2"/>
  <c r="M51" i="1" s="1"/>
  <c r="C12" i="2"/>
  <c r="C8" i="2"/>
  <c r="C4" i="2"/>
  <c r="M44" i="1" s="1"/>
  <c r="C27" i="2"/>
  <c r="C19" i="2"/>
  <c r="C15" i="2"/>
  <c r="M50" i="1" s="1"/>
  <c r="C7" i="2"/>
  <c r="M46" i="1" s="1"/>
  <c r="C30" i="2"/>
  <c r="C26" i="2"/>
  <c r="C14" i="2"/>
  <c r="C6" i="2"/>
  <c r="C29" i="2"/>
  <c r="C25" i="2"/>
  <c r="C21" i="2"/>
  <c r="C13" i="2"/>
  <c r="M49" i="1" s="1"/>
  <c r="C9" i="2"/>
  <c r="C5" i="2"/>
  <c r="M45" i="1" s="1"/>
  <c r="C11" i="2"/>
  <c r="M48" i="1" s="1"/>
  <c r="C18" i="2"/>
  <c r="M53" i="1" s="1"/>
  <c r="C23" i="2"/>
  <c r="M55" i="1" s="1"/>
  <c r="C3" i="2"/>
  <c r="C31" i="2" l="1"/>
  <c r="M43" i="1"/>
</calcChain>
</file>

<file path=xl/sharedStrings.xml><?xml version="1.0" encoding="utf-8"?>
<sst xmlns="http://schemas.openxmlformats.org/spreadsheetml/2006/main" count="77" uniqueCount="63">
  <si>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</si>
  <si>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</si>
  <si>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</si>
  <si>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</si>
  <si>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</si>
  <si>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</si>
  <si>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</si>
  <si>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</si>
  <si>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</si>
  <si>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</si>
  <si>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</si>
  <si>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</si>
  <si>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</si>
  <si>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</si>
  <si>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</si>
  <si>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</si>
  <si>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</si>
  <si>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</si>
  <si>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</si>
  <si>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</si>
  <si>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</si>
  <si>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</si>
  <si>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</si>
  <si>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</si>
  <si>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</si>
  <si>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</si>
  <si>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</si>
  <si>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</si>
  <si>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</si>
  <si>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</si>
  <si>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miljövärden-2021</t>
  </si>
  <si>
    <t>Ludvika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</si>
  <si>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</si>
  <si>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</si>
  <si>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</si>
  <si>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</si>
  <si>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</si>
  <si>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</si>
  <si>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</si>
  <si>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</si>
  <si>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</si>
  <si>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</si>
  <si>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</si>
  <si>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</si>
  <si>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</si>
  <si>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</si>
  <si>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</si>
  <si>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</si>
  <si>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</si>
  <si>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</si>
  <si>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EPD, Vattenfalls vindel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</si>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</sst>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3BE-4D63-9879-143B508349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3BE-4D63-9879-143B5083498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3BE-4D63-9879-143B50834980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3BE-4D63-9879-143B50834980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B3BE-4D63-9879-143B50834980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0.70698586028279431</c:v>
                </c:pt>
                <c:pt idx="1">
                  <c:v>0.29301413971720564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BE-4D63-9879-143B50834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6.1678299999999998E-2</v>
      </c>
      <c r="F13" s="32"/>
      <c r="G13" s="35">
        <v>4.2480799999999999</v>
      </c>
      <c r="H13" s="36" t="s">
        <v>39</v>
      </c>
      <c r="I13" s="28"/>
      <c r="J13" s="71">
        <v>0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5.3152900000000001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106.05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144.05000000000001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4.1500000000000004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0.05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0.70698586028279431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 t="s">
        <v>4</v>
      </c>
      <c r="M44" s="70">
        <f>Beräkningsunderlag!C4</f>
        <v>6.9998600027999435E-3</v>
      </c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64" t="s">
        <v>5</v>
      </c>
      <c r="M45" s="70">
        <f>Beräkningsunderlag!C5</f>
        <v>0.14699706005879881</v>
      </c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64" t="s">
        <v>7</v>
      </c>
      <c r="M46" s="70">
        <f>Beräkningsunderlag!C7</f>
        <v>0.55298894022119549</v>
      </c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64"/>
      <c r="M47" s="70"/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72" t="s">
        <v>60</v>
      </c>
      <c r="M48" s="73">
        <f>Beräkningsunderlag!C11</f>
        <v>0.29301413971720564</v>
      </c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64" t="s">
        <v>12</v>
      </c>
      <c r="M49" s="70">
        <f>Beräkningsunderlag!C13</f>
        <v>0.20425591488170233</v>
      </c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64" t="s">
        <v>14</v>
      </c>
      <c r="M50" s="70">
        <f>Beräkningsunderlag!C15</f>
        <v>6.0758784824303504E-2</v>
      </c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64" t="s">
        <v>15</v>
      </c>
      <c r="M51" s="70">
        <f>Beräkningsunderlag!C16</f>
        <v>2.7999440011199774E-2</v>
      </c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64"/>
      <c r="M52" s="70"/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72" t="s">
        <v>61</v>
      </c>
      <c r="M53" s="73">
        <f>Beräkningsunderlag!C18</f>
        <v>0</v>
      </c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64"/>
      <c r="M54" s="70"/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72" t="s">
        <v>62</v>
      </c>
      <c r="M55" s="73">
        <f>Beräkningsunderlag!C23</f>
        <v>0</v>
      </c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64"/>
      <c r="M56" s="70"/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64"/>
      <c r="M57" s="70"/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/>
      <c r="M58" s="70"/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101</v>
      </c>
      <c r="C3" s="69">
        <f>B3/B31</f>
        <v>0.70698586028279431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1</v>
      </c>
      <c r="C4" s="67">
        <f t="shared" ref="C4:C9" si="0">B4/$B$31</f>
        <v>6.9998600027999435E-3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21</v>
      </c>
      <c r="C5" s="67">
        <f t="shared" si="0"/>
        <v>0.14699706005879881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0</v>
      </c>
      <c r="C6" s="67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79</v>
      </c>
      <c r="C7" s="67">
        <f t="shared" si="0"/>
        <v>0.55298894022119549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41.86</v>
      </c>
      <c r="C11" s="66">
        <f>B11/B31</f>
        <v>0.29301413971720564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0</v>
      </c>
      <c r="C12" s="67">
        <f>B12/$B$31</f>
        <v>0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29.18</v>
      </c>
      <c r="C13" s="67">
        <f>B13/$B$31</f>
        <v>0.20425591488170233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8.68</v>
      </c>
      <c r="C15" s="67">
        <f>B15/$B$31</f>
        <v>6.0758784824303504E-2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4</v>
      </c>
      <c r="C16" s="67">
        <f>B16/$B$31</f>
        <v>2.7999440011199774E-2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0</v>
      </c>
      <c r="C18" s="66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0</v>
      </c>
      <c r="C21" s="67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</v>
      </c>
      <c r="C23" s="66">
        <f>B23/B31</f>
        <v>0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</v>
      </c>
      <c r="C24" s="67">
        <f>B24/$B$31</f>
        <v>0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142.86000000000001</v>
      </c>
      <c r="C31" s="65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2022-02-08T06:52:23Z</dcterms:modified>
</cp:coreProperties>
</file>