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45621"/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3" i="2" l="1"/>
  <c r="M55" i="1" s="1"/>
  <c r="C27" i="2"/>
  <c r="C19" i="2"/>
  <c r="C15" i="2"/>
  <c r="M50" i="1" s="1"/>
  <c r="C7" i="2"/>
  <c r="M46" i="1" s="1"/>
  <c r="C30" i="2"/>
  <c r="C26" i="2"/>
  <c r="C18" i="2"/>
  <c r="M53" i="1" s="1"/>
  <c r="C14" i="2"/>
  <c r="C6" i="2"/>
  <c r="C29" i="2"/>
  <c r="C25" i="2"/>
  <c r="C21" i="2"/>
  <c r="C13" i="2"/>
  <c r="M49" i="1" s="1"/>
  <c r="C9" i="2"/>
  <c r="C5" i="2"/>
  <c r="M45" i="1" s="1"/>
  <c r="C28" i="2"/>
  <c r="C24" i="2"/>
  <c r="M56" i="1" s="1"/>
  <c r="C20" i="2"/>
  <c r="C16" i="2"/>
  <c r="M51" i="1" s="1"/>
  <c r="C12" i="2"/>
  <c r="C8" i="2"/>
  <c r="C4" i="2"/>
  <c r="M44" i="1" s="1"/>
  <c r="C11" i="2"/>
  <c r="M48" i="1" s="1"/>
  <c r="C3" i="2"/>
  <c r="M43" i="1" l="1"/>
  <c r="C31" i="2"/>
</calcChain>
</file>

<file path=xl/sharedStrings.xml><?xml version="1.0" encoding="utf-8"?>
<sst xmlns="http://schemas.openxmlformats.org/spreadsheetml/2006/main" count="78" uniqueCount="63">
  <si>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</si>
  <si>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</si>
  <si>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</si>
  <si>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</si>
  <si>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</si>
  <si>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</si>
  <si>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</si>
  <si>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</si>
  <si>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</si>
  <si>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</si>
  <si>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</si>
  <si>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</si>
  <si>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</si>
  <si>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</si>
  <si>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</si>
  <si>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</si>
  <si>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</si>
  <si>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</si>
  <si>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</si>
  <si>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</si>
  <si>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</si>
  <si>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</si>
  <si>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</si>
  <si>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</si>
  <si>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</si>
  <si>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</si>
  <si>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</si>
  <si>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</si>
  <si>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</si>
  <si>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</si>
  <si>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</si>
  <si>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Ludvika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</si>
  <si>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</si>
  <si>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</si>
  <si>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</si>
  <si>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</si>
  <si>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</si>
  <si>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</si>
  <si>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</si>
  <si>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</si>
  <si>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</si>
  <si>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</si>
  <si>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</si>
  <si>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</si>
  <si>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</si>
  <si>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</si>
  <si>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</si>
  <si>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</si>
  <si>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</si>
  <si>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</si>
  <si>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EPD Vattenfalls vindkraft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</si>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</sst>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ålig" xfId="28" builtinId="27" customBuiltin="1"/>
    <cellStyle name="Färg1" xfId="22" builtinId="29" customBuiltin="1"/>
    <cellStyle name="Färg2" xfId="23" builtinId="33" customBuiltin="1"/>
    <cellStyle name="Färg3" xfId="24" builtinId="37" customBuiltin="1"/>
    <cellStyle name="Färg4" xfId="25" builtinId="41" customBuiltin="1"/>
    <cellStyle name="Färg5" xfId="26" builtinId="45" customBuiltin="1"/>
    <cellStyle name="Färg6" xfId="27" builtinId="49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0.71306332002281803</c:v>
                </c:pt>
                <c:pt idx="1">
                  <c:v>0.28073302909298342</c:v>
                </c:pt>
                <c:pt idx="2">
                  <c:v>0</c:v>
                </c:pt>
                <c:pt idx="3">
                  <c:v>6.2036508841985163E-3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6.2163400000000001E-2</v>
      </c>
      <c r="F13" s="32"/>
      <c r="G13" s="35">
        <v>6.5949400000000002</v>
      </c>
      <c r="H13" s="36" t="s">
        <v>39</v>
      </c>
      <c r="I13" s="28"/>
      <c r="J13" s="71">
        <v>6.1962600000000003E-3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4.7486499999999996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102.86799999999999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140.72999999999999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4.25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0.05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0.71306332002281803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7.1306332002281795E-3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5</v>
      </c>
      <c r="M45" s="70">
        <f>Beräkningsunderlag!C5</f>
        <v>0.12122076440387905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7</v>
      </c>
      <c r="M46" s="70">
        <f>Beräkningsunderlag!C7</f>
        <v>0.58471192241871073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60</v>
      </c>
      <c r="M48" s="73">
        <f>Beräkningsunderlag!C11</f>
        <v>0.28073302909298342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12</v>
      </c>
      <c r="M49" s="70">
        <f>Beräkningsunderlag!C13</f>
        <v>0.19780376497432969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 t="s">
        <v>14</v>
      </c>
      <c r="M50" s="70">
        <f>Beräkningsunderlag!C15</f>
        <v>5.4406731317741014E-2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15</v>
      </c>
      <c r="M51" s="70">
        <f>Beräkningsunderlag!C16</f>
        <v>2.8522532800912718E-2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72" t="s">
        <v>61</v>
      </c>
      <c r="M53" s="73">
        <f>Beräkningsunderlag!C18</f>
        <v>0</v>
      </c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72" t="s">
        <v>62</v>
      </c>
      <c r="M55" s="73">
        <f>Beräkningsunderlag!C23</f>
        <v>6.2036508841985163E-3</v>
      </c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 t="s">
        <v>21</v>
      </c>
      <c r="M56" s="70">
        <f>Beräkningsunderlag!C24</f>
        <v>6.2036508841985163E-3</v>
      </c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100</v>
      </c>
      <c r="C3" s="69">
        <f>B3/B31</f>
        <v>0.71306332002281803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1</v>
      </c>
      <c r="C4" s="67">
        <f t="shared" ref="C4:C9" si="0">B4/$B$31</f>
        <v>7.1306332002281795E-3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17</v>
      </c>
      <c r="C5" s="67">
        <f t="shared" si="0"/>
        <v>0.12122076440387905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82</v>
      </c>
      <c r="C7" s="67">
        <f t="shared" si="0"/>
        <v>0.58471192241871073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39.369999999999997</v>
      </c>
      <c r="C11" s="66">
        <f>B11/B31</f>
        <v>0.28073302909298342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27.74</v>
      </c>
      <c r="C13" s="67">
        <f>B13/$B$31</f>
        <v>0.19780376497432969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7.63</v>
      </c>
      <c r="C15" s="67">
        <f>B15/$B$31</f>
        <v>5.4406731317741014E-2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4</v>
      </c>
      <c r="C16" s="67">
        <f>B16/$B$31</f>
        <v>2.8522532800912718E-2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0.87</v>
      </c>
      <c r="C23" s="66">
        <f>B23/B31</f>
        <v>6.2036508841985163E-3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0.87</v>
      </c>
      <c r="C24" s="67">
        <f>B24/$B$31</f>
        <v>6.2036508841985163E-3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140.24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Johansson, Christer</cp:lastModifiedBy>
  <dcterms:created xsi:type="dcterms:W3CDTF">2013-04-29T14:57:03Z</dcterms:created>
  <dcterms:modified xsi:type="dcterms:W3CDTF">2020-02-27T08:52:58Z</dcterms:modified>
</cp:coreProperties>
</file>